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1355" windowHeight="6075" activeTab="1"/>
  </bookViews>
  <sheets>
    <sheet name="ГУ Газета" sheetId="1" r:id="rId1"/>
    <sheet name="ПГТРК" sheetId="2" r:id="rId2"/>
  </sheets>
  <definedNames/>
  <calcPr fullCalcOnLoad="1"/>
</workbook>
</file>

<file path=xl/sharedStrings.xml><?xml version="1.0" encoding="utf-8"?>
<sst xmlns="http://schemas.openxmlformats.org/spreadsheetml/2006/main" count="49" uniqueCount="30">
  <si>
    <t>ВСЕГО:</t>
  </si>
  <si>
    <t>110310-медикаменты и перевязочные ср-ва</t>
  </si>
  <si>
    <t>110350-расходы на содержание автотранспорта</t>
  </si>
  <si>
    <t>110360-прочие расходные материалы</t>
  </si>
  <si>
    <t>110420-командировки за пределы республики</t>
  </si>
  <si>
    <t>110600-оплата услуг связи</t>
  </si>
  <si>
    <t>110710-оплата содержания помещений</t>
  </si>
  <si>
    <t>110720-оплата теплловой энергии</t>
  </si>
  <si>
    <t>110730-оплата освещения помещений</t>
  </si>
  <si>
    <t>110740-оплата водоснабжения помещений</t>
  </si>
  <si>
    <t>110750-вывоз мусора</t>
  </si>
  <si>
    <t>110760-оплата аренды помещений</t>
  </si>
  <si>
    <t>110780-оплата газа</t>
  </si>
  <si>
    <t>111020-оплата текущего ремонта оборудования и инвентаря</t>
  </si>
  <si>
    <t>111030-оплата текущего ремонта зданий и помещений</t>
  </si>
  <si>
    <t>111042-книги и периодические издания</t>
  </si>
  <si>
    <t>111045-издательские услуги</t>
  </si>
  <si>
    <t>111050-вневедомственная охрана</t>
  </si>
  <si>
    <t>111070-товары и услуги, не отнесенные к другим группам</t>
  </si>
  <si>
    <t>240120-приобретение непроизводст.оборудования</t>
  </si>
  <si>
    <t>Уточненный план</t>
  </si>
  <si>
    <t>Утвержденный план</t>
  </si>
  <si>
    <t>240330-капремонт административных зданий</t>
  </si>
  <si>
    <t>Фактическое финансирование</t>
  </si>
  <si>
    <t>Не профинансировано</t>
  </si>
  <si>
    <t>Специальный бюджетный счет</t>
  </si>
  <si>
    <t>Наименование статей расходов</t>
  </si>
  <si>
    <t>Остаток</t>
  </si>
  <si>
    <r>
      <t xml:space="preserve">Анализ финансирования отрасли с указанием реальной потребности, планируемых и фактических расходов по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ГУ «Приднестровская государственная телерадиокомпания» за 9 месяцев 2021 года</t>
    </r>
  </si>
  <si>
    <r>
      <t xml:space="preserve">Анализ финансирования отрасли с указанием планируемых и фактических расходов по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ГУ «Приднестровская газета» за 9 месяцев 2021 года</t>
    </r>
  </si>
</sst>
</file>

<file path=xl/styles.xml><?xml version="1.0" encoding="utf-8"?>
<styleSheet xmlns="http://schemas.openxmlformats.org/spreadsheetml/2006/main">
  <numFmts count="32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5.125" style="0" customWidth="1"/>
    <col min="2" max="2" width="16.00390625" style="0" customWidth="1"/>
    <col min="3" max="3" width="15.75390625" style="0" customWidth="1"/>
    <col min="4" max="4" width="15.375" style="0" customWidth="1"/>
    <col min="5" max="5" width="15.375" style="6" customWidth="1"/>
  </cols>
  <sheetData>
    <row r="1" spans="1:5" ht="63" customHeight="1">
      <c r="A1" s="14" t="s">
        <v>29</v>
      </c>
      <c r="B1" s="14"/>
      <c r="C1" s="14"/>
      <c r="D1" s="14"/>
      <c r="E1" s="14"/>
    </row>
    <row r="2" spans="1:5" ht="48.75" customHeight="1">
      <c r="A2" s="1" t="s">
        <v>26</v>
      </c>
      <c r="B2" s="2" t="s">
        <v>21</v>
      </c>
      <c r="C2" s="2" t="s">
        <v>20</v>
      </c>
      <c r="D2" s="2" t="s">
        <v>23</v>
      </c>
      <c r="E2" s="5" t="s">
        <v>27</v>
      </c>
    </row>
    <row r="3" spans="1:5" ht="15.75">
      <c r="A3" s="11" t="s">
        <v>25</v>
      </c>
      <c r="B3" s="12"/>
      <c r="C3" s="12"/>
      <c r="D3" s="12"/>
      <c r="E3" s="13"/>
    </row>
    <row r="4" spans="1:5" ht="15.75">
      <c r="A4" s="3" t="s">
        <v>2</v>
      </c>
      <c r="B4" s="8">
        <v>60857</v>
      </c>
      <c r="C4" s="8">
        <v>60857</v>
      </c>
      <c r="D4" s="8">
        <v>43787</v>
      </c>
      <c r="E4" s="7">
        <f aca="true" t="shared" si="0" ref="E4:E18">D4-C4</f>
        <v>-17070</v>
      </c>
    </row>
    <row r="5" spans="1:5" ht="15.75">
      <c r="A5" s="3" t="s">
        <v>3</v>
      </c>
      <c r="B5" s="8">
        <v>86950</v>
      </c>
      <c r="C5" s="8">
        <v>62945</v>
      </c>
      <c r="D5" s="8">
        <v>22087</v>
      </c>
      <c r="E5" s="7">
        <f t="shared" si="0"/>
        <v>-40858</v>
      </c>
    </row>
    <row r="6" spans="1:5" ht="15.75">
      <c r="A6" s="3" t="s">
        <v>5</v>
      </c>
      <c r="B6" s="8">
        <v>16694</v>
      </c>
      <c r="C6" s="8">
        <v>16694</v>
      </c>
      <c r="D6" s="8">
        <v>9146</v>
      </c>
      <c r="E6" s="7">
        <f t="shared" si="0"/>
        <v>-7548</v>
      </c>
    </row>
    <row r="7" spans="1:5" ht="15.75">
      <c r="A7" s="3" t="s">
        <v>6</v>
      </c>
      <c r="B7" s="8">
        <v>0</v>
      </c>
      <c r="C7" s="8">
        <v>7072</v>
      </c>
      <c r="D7" s="8">
        <v>6012</v>
      </c>
      <c r="E7" s="7">
        <f t="shared" si="0"/>
        <v>-1060</v>
      </c>
    </row>
    <row r="8" spans="1:5" ht="15.75">
      <c r="A8" s="3" t="s">
        <v>7</v>
      </c>
      <c r="B8" s="8">
        <v>30831</v>
      </c>
      <c r="C8" s="8">
        <v>30831</v>
      </c>
      <c r="D8" s="8">
        <v>29779</v>
      </c>
      <c r="E8" s="7">
        <f t="shared" si="0"/>
        <v>-1052</v>
      </c>
    </row>
    <row r="9" spans="1:5" ht="15.75">
      <c r="A9" s="3" t="s">
        <v>8</v>
      </c>
      <c r="B9" s="8">
        <v>16592</v>
      </c>
      <c r="C9" s="8">
        <v>16592</v>
      </c>
      <c r="D9" s="8">
        <v>14498</v>
      </c>
      <c r="E9" s="7">
        <f t="shared" si="0"/>
        <v>-2094</v>
      </c>
    </row>
    <row r="10" spans="1:5" ht="15.75">
      <c r="A10" s="3" t="s">
        <v>9</v>
      </c>
      <c r="B10" s="8">
        <v>4258</v>
      </c>
      <c r="C10" s="8">
        <v>4258</v>
      </c>
      <c r="D10" s="8">
        <v>2963</v>
      </c>
      <c r="E10" s="7">
        <f t="shared" si="0"/>
        <v>-1295</v>
      </c>
    </row>
    <row r="11" spans="1:5" ht="15.75">
      <c r="A11" s="3" t="s">
        <v>10</v>
      </c>
      <c r="B11" s="8">
        <v>2513</v>
      </c>
      <c r="C11" s="8">
        <v>2513</v>
      </c>
      <c r="D11" s="8">
        <v>1939</v>
      </c>
      <c r="E11" s="7">
        <f t="shared" si="0"/>
        <v>-574</v>
      </c>
    </row>
    <row r="12" spans="1:5" ht="31.5">
      <c r="A12" s="10" t="s">
        <v>13</v>
      </c>
      <c r="B12" s="8">
        <v>10525</v>
      </c>
      <c r="C12" s="8">
        <v>10525</v>
      </c>
      <c r="D12" s="8">
        <v>5813</v>
      </c>
      <c r="E12" s="7">
        <f t="shared" si="0"/>
        <v>-4712</v>
      </c>
    </row>
    <row r="13" spans="1:5" ht="15.75">
      <c r="A13" s="3" t="s">
        <v>14</v>
      </c>
      <c r="B13" s="8">
        <v>4591</v>
      </c>
      <c r="C13" s="8">
        <v>2311</v>
      </c>
      <c r="D13" s="8">
        <v>0</v>
      </c>
      <c r="E13" s="7">
        <f t="shared" si="0"/>
        <v>-2311</v>
      </c>
    </row>
    <row r="14" spans="1:5" ht="15.75">
      <c r="A14" s="3" t="s">
        <v>15</v>
      </c>
      <c r="B14" s="8">
        <v>1646</v>
      </c>
      <c r="C14" s="8">
        <v>1646</v>
      </c>
      <c r="D14" s="8">
        <v>1017</v>
      </c>
      <c r="E14" s="7">
        <f t="shared" si="0"/>
        <v>-629</v>
      </c>
    </row>
    <row r="15" spans="1:5" ht="15.75">
      <c r="A15" s="3" t="s">
        <v>16</v>
      </c>
      <c r="B15" s="8">
        <v>0</v>
      </c>
      <c r="C15" s="8">
        <v>256293</v>
      </c>
      <c r="D15" s="8">
        <v>189947</v>
      </c>
      <c r="E15" s="7">
        <f t="shared" si="0"/>
        <v>-66346</v>
      </c>
    </row>
    <row r="16" spans="1:5" ht="31.5">
      <c r="A16" s="10" t="s">
        <v>18</v>
      </c>
      <c r="B16" s="8">
        <v>40198</v>
      </c>
      <c r="C16" s="8">
        <v>40198</v>
      </c>
      <c r="D16" s="8">
        <v>36554</v>
      </c>
      <c r="E16" s="7">
        <f t="shared" si="0"/>
        <v>-3644</v>
      </c>
    </row>
    <row r="17" spans="1:5" ht="15.75">
      <c r="A17" s="3" t="s">
        <v>19</v>
      </c>
      <c r="B17" s="8">
        <v>283638</v>
      </c>
      <c r="C17" s="8">
        <v>283638</v>
      </c>
      <c r="D17" s="8">
        <v>42230</v>
      </c>
      <c r="E17" s="7">
        <f t="shared" si="0"/>
        <v>-241408</v>
      </c>
    </row>
    <row r="18" spans="1:5" ht="15.75">
      <c r="A18" s="3" t="s">
        <v>22</v>
      </c>
      <c r="B18" s="8">
        <v>394615</v>
      </c>
      <c r="C18" s="8">
        <v>132920</v>
      </c>
      <c r="D18" s="8">
        <v>16559</v>
      </c>
      <c r="E18" s="7">
        <f t="shared" si="0"/>
        <v>-116361</v>
      </c>
    </row>
    <row r="19" spans="1:5" ht="15.75">
      <c r="A19" s="4" t="s">
        <v>0</v>
      </c>
      <c r="B19" s="9">
        <f>SUM(B4:B18)</f>
        <v>953908</v>
      </c>
      <c r="C19" s="9">
        <f>SUM(C4:C18)</f>
        <v>929293</v>
      </c>
      <c r="D19" s="9">
        <f>SUM(D4:D18)</f>
        <v>422331</v>
      </c>
      <c r="E19" s="9">
        <f>D19-C19</f>
        <v>-506962</v>
      </c>
    </row>
  </sheetData>
  <sheetProtection/>
  <mergeCells count="2">
    <mergeCell ref="A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9" sqref="A19"/>
    </sheetView>
  </sheetViews>
  <sheetFormatPr defaultColWidth="9.00390625" defaultRowHeight="12.75"/>
  <cols>
    <col min="1" max="1" width="56.375" style="0" customWidth="1"/>
    <col min="2" max="2" width="16.875" style="0" customWidth="1"/>
    <col min="3" max="3" width="16.75390625" style="0" customWidth="1"/>
    <col min="4" max="4" width="15.75390625" style="0" customWidth="1"/>
    <col min="5" max="5" width="16.25390625" style="6" customWidth="1"/>
  </cols>
  <sheetData>
    <row r="1" spans="1:5" ht="51.75" customHeight="1">
      <c r="A1" s="14" t="s">
        <v>28</v>
      </c>
      <c r="B1" s="14"/>
      <c r="C1" s="14"/>
      <c r="D1" s="14"/>
      <c r="E1" s="14"/>
    </row>
    <row r="2" spans="1:5" ht="48" customHeight="1">
      <c r="A2" s="1" t="s">
        <v>26</v>
      </c>
      <c r="B2" s="2" t="s">
        <v>21</v>
      </c>
      <c r="C2" s="2" t="s">
        <v>20</v>
      </c>
      <c r="D2" s="2" t="s">
        <v>23</v>
      </c>
      <c r="E2" s="5" t="s">
        <v>24</v>
      </c>
    </row>
    <row r="3" spans="1:5" ht="15.75">
      <c r="A3" s="11" t="s">
        <v>25</v>
      </c>
      <c r="B3" s="12"/>
      <c r="C3" s="12"/>
      <c r="D3" s="12"/>
      <c r="E3" s="13"/>
    </row>
    <row r="4" spans="1:5" ht="15.75">
      <c r="A4" s="3" t="s">
        <v>1</v>
      </c>
      <c r="B4" s="8">
        <v>748</v>
      </c>
      <c r="C4" s="8">
        <v>748</v>
      </c>
      <c r="D4" s="8">
        <v>0</v>
      </c>
      <c r="E4" s="8">
        <f aca="true" t="shared" si="0" ref="E4:E21">D4-C4</f>
        <v>-748</v>
      </c>
    </row>
    <row r="5" spans="1:5" ht="15.75">
      <c r="A5" s="3" t="s">
        <v>2</v>
      </c>
      <c r="B5" s="8">
        <v>252780</v>
      </c>
      <c r="C5" s="8">
        <v>212780</v>
      </c>
      <c r="D5" s="8">
        <v>132025</v>
      </c>
      <c r="E5" s="8">
        <f t="shared" si="0"/>
        <v>-80755</v>
      </c>
    </row>
    <row r="6" spans="1:5" ht="15.75">
      <c r="A6" s="3" t="s">
        <v>3</v>
      </c>
      <c r="B6" s="8">
        <v>213888</v>
      </c>
      <c r="C6" s="8">
        <v>183888</v>
      </c>
      <c r="D6" s="8">
        <v>143568</v>
      </c>
      <c r="E6" s="8">
        <f t="shared" si="0"/>
        <v>-40320</v>
      </c>
    </row>
    <row r="7" spans="1:5" ht="15.75">
      <c r="A7" s="3" t="s">
        <v>4</v>
      </c>
      <c r="B7" s="8">
        <v>45000</v>
      </c>
      <c r="C7" s="8">
        <v>40000</v>
      </c>
      <c r="D7" s="8">
        <v>11494</v>
      </c>
      <c r="E7" s="8">
        <f t="shared" si="0"/>
        <v>-28506</v>
      </c>
    </row>
    <row r="8" spans="1:5" ht="15.75">
      <c r="A8" s="3" t="s">
        <v>5</v>
      </c>
      <c r="B8" s="8">
        <v>56250</v>
      </c>
      <c r="C8" s="8">
        <v>56250</v>
      </c>
      <c r="D8" s="8">
        <v>45834</v>
      </c>
      <c r="E8" s="8">
        <f t="shared" si="0"/>
        <v>-10416</v>
      </c>
    </row>
    <row r="9" spans="1:5" ht="15.75">
      <c r="A9" s="3" t="s">
        <v>6</v>
      </c>
      <c r="B9" s="8">
        <v>15150</v>
      </c>
      <c r="C9" s="8">
        <v>20150</v>
      </c>
      <c r="D9" s="8">
        <v>19505</v>
      </c>
      <c r="E9" s="8">
        <f t="shared" si="0"/>
        <v>-645</v>
      </c>
    </row>
    <row r="10" spans="1:5" ht="15.75">
      <c r="A10" s="3" t="s">
        <v>7</v>
      </c>
      <c r="B10" s="8">
        <v>49266</v>
      </c>
      <c r="C10" s="8">
        <v>53266</v>
      </c>
      <c r="D10" s="8">
        <v>53241</v>
      </c>
      <c r="E10" s="8">
        <f t="shared" si="0"/>
        <v>-25</v>
      </c>
    </row>
    <row r="11" spans="1:5" ht="15.75">
      <c r="A11" s="3" t="s">
        <v>8</v>
      </c>
      <c r="B11" s="8">
        <v>115359</v>
      </c>
      <c r="C11" s="8">
        <v>115359</v>
      </c>
      <c r="D11" s="8">
        <v>90916</v>
      </c>
      <c r="E11" s="8">
        <f t="shared" si="0"/>
        <v>-24443</v>
      </c>
    </row>
    <row r="12" spans="1:5" ht="15.75">
      <c r="A12" s="3" t="s">
        <v>9</v>
      </c>
      <c r="B12" s="8">
        <v>11950</v>
      </c>
      <c r="C12" s="8">
        <v>12950</v>
      </c>
      <c r="D12" s="8">
        <v>11035</v>
      </c>
      <c r="E12" s="8">
        <f t="shared" si="0"/>
        <v>-1915</v>
      </c>
    </row>
    <row r="13" spans="1:5" ht="15.75">
      <c r="A13" s="3" t="s">
        <v>10</v>
      </c>
      <c r="B13" s="8">
        <v>4703</v>
      </c>
      <c r="C13" s="8">
        <v>4703</v>
      </c>
      <c r="D13" s="8">
        <v>4366</v>
      </c>
      <c r="E13" s="8">
        <f t="shared" si="0"/>
        <v>-337</v>
      </c>
    </row>
    <row r="14" spans="1:5" ht="15.75">
      <c r="A14" s="3" t="s">
        <v>11</v>
      </c>
      <c r="B14" s="8">
        <v>37499</v>
      </c>
      <c r="C14" s="8">
        <v>66499</v>
      </c>
      <c r="D14" s="8">
        <v>61184</v>
      </c>
      <c r="E14" s="8">
        <f t="shared" si="0"/>
        <v>-5315</v>
      </c>
    </row>
    <row r="15" spans="1:5" ht="15.75">
      <c r="A15" s="3" t="s">
        <v>12</v>
      </c>
      <c r="B15" s="8">
        <v>3126</v>
      </c>
      <c r="C15" s="8">
        <v>3711</v>
      </c>
      <c r="D15" s="8">
        <v>3709</v>
      </c>
      <c r="E15" s="8">
        <f t="shared" si="0"/>
        <v>-2</v>
      </c>
    </row>
    <row r="16" spans="1:5" ht="31.5">
      <c r="A16" s="10" t="s">
        <v>13</v>
      </c>
      <c r="B16" s="8">
        <v>86549</v>
      </c>
      <c r="C16" s="8">
        <v>40964</v>
      </c>
      <c r="D16" s="8">
        <v>508</v>
      </c>
      <c r="E16" s="8">
        <f t="shared" si="0"/>
        <v>-40456</v>
      </c>
    </row>
    <row r="17" spans="1:5" ht="15.75">
      <c r="A17" s="3" t="s">
        <v>14</v>
      </c>
      <c r="B17" s="8">
        <v>95812</v>
      </c>
      <c r="C17" s="8">
        <v>70812</v>
      </c>
      <c r="D17" s="8">
        <v>26135</v>
      </c>
      <c r="E17" s="8">
        <f t="shared" si="0"/>
        <v>-44677</v>
      </c>
    </row>
    <row r="18" spans="1:5" ht="15.75">
      <c r="A18" s="3" t="s">
        <v>15</v>
      </c>
      <c r="B18" s="8">
        <v>14774</v>
      </c>
      <c r="C18" s="8">
        <v>14774</v>
      </c>
      <c r="D18" s="8">
        <v>1215</v>
      </c>
      <c r="E18" s="8">
        <f t="shared" si="0"/>
        <v>-13559</v>
      </c>
    </row>
    <row r="19" spans="1:5" ht="15.75">
      <c r="A19" s="3" t="s">
        <v>17</v>
      </c>
      <c r="B19" s="8">
        <v>31801</v>
      </c>
      <c r="C19" s="8">
        <v>31801</v>
      </c>
      <c r="D19" s="8">
        <v>0</v>
      </c>
      <c r="E19" s="8">
        <f t="shared" si="0"/>
        <v>-31801</v>
      </c>
    </row>
    <row r="20" spans="1:5" ht="31.5">
      <c r="A20" s="10" t="s">
        <v>18</v>
      </c>
      <c r="B20" s="8">
        <v>62192</v>
      </c>
      <c r="C20" s="8">
        <v>173192</v>
      </c>
      <c r="D20" s="8">
        <v>154095</v>
      </c>
      <c r="E20" s="8">
        <f t="shared" si="0"/>
        <v>-19097</v>
      </c>
    </row>
    <row r="21" spans="1:5" ht="15.75">
      <c r="A21" s="3" t="s">
        <v>19</v>
      </c>
      <c r="B21" s="8">
        <v>138928</v>
      </c>
      <c r="C21" s="8">
        <v>138928</v>
      </c>
      <c r="D21" s="8">
        <v>73479</v>
      </c>
      <c r="E21" s="8">
        <f t="shared" si="0"/>
        <v>-65449</v>
      </c>
    </row>
    <row r="22" spans="1:5" ht="15.75">
      <c r="A22" s="4" t="s">
        <v>0</v>
      </c>
      <c r="B22" s="9">
        <f>SUM(B4:B21)</f>
        <v>1235775</v>
      </c>
      <c r="C22" s="9">
        <f>SUM(C4:C21)</f>
        <v>1240775</v>
      </c>
      <c r="D22" s="9">
        <f>SUM(D4:D21)</f>
        <v>832309</v>
      </c>
      <c r="E22" s="9">
        <f>D22-C22</f>
        <v>-408466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АСАУЛЯК</dc:creator>
  <cp:keywords/>
  <dc:description/>
  <cp:lastModifiedBy>Алефтина Юрьевна Вчина</cp:lastModifiedBy>
  <cp:lastPrinted>2020-10-09T11:39:37Z</cp:lastPrinted>
  <dcterms:created xsi:type="dcterms:W3CDTF">2001-12-27T14:58:06Z</dcterms:created>
  <dcterms:modified xsi:type="dcterms:W3CDTF">2021-12-10T07:13:24Z</dcterms:modified>
  <cp:category/>
  <cp:version/>
  <cp:contentType/>
  <cp:contentStatus/>
</cp:coreProperties>
</file>